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700" activeTab="0"/>
  </bookViews>
  <sheets>
    <sheet name="Resultant Vectors" sheetId="1" r:id="rId1"/>
    <sheet name="Position Vectors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<sst xmlns="http://schemas.openxmlformats.org/spreadsheetml/2006/main" count="8" uniqueCount="8">
  <si>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Vector 1</t>
  </si>
  <si>
    <t>Vector 2</t>
  </si>
  <si>
    <t>Resultant</t>
  </si>
  <si>
    <t>Resultant Vectors</t>
  </si>
  <si>
    <t>a</t>
  </si>
  <si>
    <t>b</t>
  </si>
  <si>
    <t>AB</t>
  </si>
  <si>
    <t>Position Vectors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</si>
</sst>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;General"/>
  </numFmts>
  <fonts count="14">
    <font>
      <sz val="10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1.25"/>
      <name val="Arial"/>
      <family val="0"/>
    </font>
    <font>
      <sz val="8"/>
      <name val="Arial"/>
      <family val="0"/>
    </font>
    <font>
      <sz val="10"/>
      <color indexed="51"/>
      <name val="Arial"/>
      <family val="0"/>
    </font>
    <font>
      <sz val="26"/>
      <name val="Arial"/>
      <family val="0"/>
    </font>
    <font>
      <sz val="16"/>
      <color indexed="17"/>
      <name val="Arial"/>
      <family val="0"/>
    </font>
    <font>
      <sz val="16"/>
      <color indexed="18"/>
      <name val="Arial"/>
      <family val="0"/>
    </font>
    <font>
      <sz val="16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9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vector 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'Resultant Vectors'!$K$4:$K$5</c:f>
              <c:numCache/>
            </c:numRef>
          </c:xVal>
          <c:yVal>
            <c:numRef>
              <c:f>'Resultant Vectors'!$L$4:$L$5</c:f>
              <c:numCache/>
            </c:numRef>
          </c:yVal>
          <c:smooth val="0"/>
        </c:ser>
        <c:ser>
          <c:idx val="1"/>
          <c:order val="1"/>
          <c:tx>
            <c:v>vector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'Resultant Vectors'!$K$6:$K$7</c:f>
              <c:numCache/>
            </c:numRef>
          </c:xVal>
          <c:yVal>
            <c:numRef>
              <c:f>'Resultant Vectors'!$L$6:$L$7</c:f>
              <c:numCache/>
            </c:numRef>
          </c:yVal>
          <c:smooth val="0"/>
        </c:ser>
        <c:ser>
          <c:idx val="2"/>
          <c:order val="2"/>
          <c:tx>
            <c:v>resultant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'Resultant Vectors'!$D$8:$D$9</c:f>
              <c:numCache/>
            </c:numRef>
          </c:xVal>
          <c:yVal>
            <c:numRef>
              <c:f>'Resultant Vectors'!$G$8:$G$9</c:f>
              <c:numCache/>
            </c:numRef>
          </c:yVal>
          <c:smooth val="0"/>
        </c:ser>
        <c:ser>
          <c:idx val="3"/>
          <c:order val="3"/>
          <c:tx>
            <c:v>arrow1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'Resultant Vectors'!$N$2:$N$4</c:f>
              <c:numCache/>
            </c:numRef>
          </c:xVal>
          <c:yVal>
            <c:numRef>
              <c:f>'Resultant Vectors'!$O$2:$O$4</c:f>
              <c:numCache/>
            </c:numRef>
          </c:yVal>
          <c:smooth val="0"/>
        </c:ser>
        <c:ser>
          <c:idx val="4"/>
          <c:order val="4"/>
          <c:tx>
            <c:v>arrow3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'Resultant Vectors'!$N$6:$N$8</c:f>
              <c:numCache/>
            </c:numRef>
          </c:xVal>
          <c:yVal>
            <c:numRef>
              <c:f>'Resultant Vectors'!$O$6:$O$8</c:f>
              <c:numCache/>
            </c:numRef>
          </c:yVal>
          <c:smooth val="0"/>
        </c:ser>
        <c:ser>
          <c:idx val="5"/>
          <c:order val="5"/>
          <c:tx>
            <c:v>arrow2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'Resultant Vectors'!$P$4:$P$6</c:f>
              <c:numCache/>
            </c:numRef>
          </c:xVal>
          <c:yVal>
            <c:numRef>
              <c:f>'Resultant Vectors'!$Q$4:$Q$6</c:f>
              <c:numCache/>
            </c:numRef>
          </c:yVal>
          <c:smooth val="0"/>
        </c:ser>
        <c:axId val="65561917"/>
        <c:axId val="53186342"/>
      </c:scatterChart>
      <c:valAx>
        <c:axId val="65561917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0"/>
        <c:crossBetween val="midCat"/>
        <c:dispUnits/>
        <c:majorUnit val="5"/>
        <c:minorUnit val="1"/>
      </c:valAx>
      <c:valAx>
        <c:axId val="53186342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At val="0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vector 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'Position Vectors'!$K$4:$K$5</c:f>
              <c:numCache/>
            </c:numRef>
          </c:xVal>
          <c:yVal>
            <c:numRef>
              <c:f>'Position Vectors'!$L$4:$L$5</c:f>
              <c:numCache/>
            </c:numRef>
          </c:yVal>
          <c:smooth val="0"/>
        </c:ser>
        <c:ser>
          <c:idx val="1"/>
          <c:order val="1"/>
          <c:tx>
            <c:v>vector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'Position Vectors'!$K$6:$K$7</c:f>
              <c:numCache/>
            </c:numRef>
          </c:xVal>
          <c:yVal>
            <c:numRef>
              <c:f>'Position Vectors'!$L$6:$L$7</c:f>
              <c:numCache/>
            </c:numRef>
          </c:yVal>
          <c:smooth val="0"/>
        </c:ser>
        <c:ser>
          <c:idx val="2"/>
          <c:order val="2"/>
          <c:tx>
            <c:v>resultant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'Position Vectors'!$K$8:$K$9</c:f>
              <c:numCache/>
            </c:numRef>
          </c:xVal>
          <c:yVal>
            <c:numRef>
              <c:f>'Position Vectors'!$L$8:$L$9</c:f>
              <c:numCache/>
            </c:numRef>
          </c:yVal>
          <c:smooth val="0"/>
        </c:ser>
        <c:ser>
          <c:idx val="3"/>
          <c:order val="3"/>
          <c:tx>
            <c:v>arrow1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'Position Vectors'!$N$2:$N$4</c:f>
              <c:numCache/>
            </c:numRef>
          </c:xVal>
          <c:yVal>
            <c:numRef>
              <c:f>'Position Vectors'!$O$2:$O$4</c:f>
              <c:numCache/>
            </c:numRef>
          </c:yVal>
          <c:smooth val="0"/>
        </c:ser>
        <c:ser>
          <c:idx val="4"/>
          <c:order val="4"/>
          <c:tx>
            <c:v>arrow3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'Position Vectors'!$N$6:$N$8</c:f>
              <c:numCache/>
            </c:numRef>
          </c:xVal>
          <c:yVal>
            <c:numRef>
              <c:f>'Position Vectors'!$O$6:$O$8</c:f>
              <c:numCache/>
            </c:numRef>
          </c:yVal>
          <c:smooth val="0"/>
        </c:ser>
        <c:ser>
          <c:idx val="5"/>
          <c:order val="5"/>
          <c:tx>
            <c:v>arrow2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'Position Vectors'!$P$4:$P$6</c:f>
              <c:numCache/>
            </c:numRef>
          </c:xVal>
          <c:yVal>
            <c:numRef>
              <c:f>'Position Vectors'!$Q$4:$Q$6</c:f>
              <c:numCache/>
            </c:numRef>
          </c:yVal>
          <c:smooth val="0"/>
        </c:ser>
        <c:ser>
          <c:idx val="6"/>
          <c:order val="6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'Position Vectors'!$D$4</c:f>
              <c:numCache/>
            </c:numRef>
          </c:xVal>
          <c:yVal>
            <c:numRef>
              <c:f>'Position Vectors'!$G$4</c:f>
              <c:numCache/>
            </c:numRef>
          </c:yVal>
          <c:smooth val="0"/>
        </c:ser>
        <c:ser>
          <c:idx val="7"/>
          <c:order val="7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'Position Vectors'!$D$6</c:f>
              <c:numCache/>
            </c:numRef>
          </c:xVal>
          <c:yVal>
            <c:numRef>
              <c:f>'Position Vectors'!$G$6</c:f>
              <c:numCache/>
            </c:numRef>
          </c:yVal>
          <c:smooth val="0"/>
        </c:ser>
        <c:axId val="8915031"/>
        <c:axId val="13126416"/>
      </c:scatterChart>
      <c:valAx>
        <c:axId val="8915031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At val="0"/>
        <c:crossBetween val="midCat"/>
        <c:dispUnits/>
        <c:majorUnit val="5"/>
        <c:minorUnit val="1"/>
      </c:valAx>
      <c:valAx>
        <c:axId val="13126416"/>
        <c:scaling>
          <c:orientation val="minMax"/>
          <c:max val="2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At val="0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4</xdr:col>
      <xdr:colOff>171450</xdr:colOff>
      <xdr:row>3</xdr:row>
      <xdr:rowOff>247650</xdr:rowOff>
    </xdr:to>
    <xdr:sp macro="[0]!hide_show_D4toE4">
      <xdr:nvSpPr>
        <xdr:cNvPr id="1" name="Rectangle 1"/>
        <xdr:cNvSpPr>
          <a:spLocks/>
        </xdr:cNvSpPr>
      </xdr:nvSpPr>
      <xdr:spPr>
        <a:xfrm>
          <a:off x="2105025" y="8001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171450</xdr:colOff>
      <xdr:row>5</xdr:row>
      <xdr:rowOff>247650</xdr:rowOff>
    </xdr:to>
    <xdr:sp macro="[0]!hide_show_D6toE6">
      <xdr:nvSpPr>
        <xdr:cNvPr id="2" name="Rectangle 2"/>
        <xdr:cNvSpPr>
          <a:spLocks/>
        </xdr:cNvSpPr>
      </xdr:nvSpPr>
      <xdr:spPr>
        <a:xfrm>
          <a:off x="2105025" y="17335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171450</xdr:colOff>
      <xdr:row>7</xdr:row>
      <xdr:rowOff>247650</xdr:rowOff>
    </xdr:to>
    <xdr:sp macro="[0]!hide_show_D8toE8">
      <xdr:nvSpPr>
        <xdr:cNvPr id="3" name="Rectangle 3"/>
        <xdr:cNvSpPr>
          <a:spLocks/>
        </xdr:cNvSpPr>
      </xdr:nvSpPr>
      <xdr:spPr>
        <a:xfrm>
          <a:off x="2105025" y="26670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171450</xdr:colOff>
      <xdr:row>3</xdr:row>
      <xdr:rowOff>247650</xdr:rowOff>
    </xdr:to>
    <xdr:sp macro="[0]!hide_show_G4toH4">
      <xdr:nvSpPr>
        <xdr:cNvPr id="4" name="Rectangle 4"/>
        <xdr:cNvSpPr>
          <a:spLocks/>
        </xdr:cNvSpPr>
      </xdr:nvSpPr>
      <xdr:spPr>
        <a:xfrm>
          <a:off x="3514725" y="8001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171450</xdr:colOff>
      <xdr:row>5</xdr:row>
      <xdr:rowOff>247650</xdr:rowOff>
    </xdr:to>
    <xdr:sp macro="[0]!hide_show_G6toH6">
      <xdr:nvSpPr>
        <xdr:cNvPr id="5" name="Rectangle 5"/>
        <xdr:cNvSpPr>
          <a:spLocks/>
        </xdr:cNvSpPr>
      </xdr:nvSpPr>
      <xdr:spPr>
        <a:xfrm>
          <a:off x="3514725" y="17335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171450</xdr:colOff>
      <xdr:row>7</xdr:row>
      <xdr:rowOff>247650</xdr:rowOff>
    </xdr:to>
    <xdr:sp macro="[0]!hide_show_G8toH8">
      <xdr:nvSpPr>
        <xdr:cNvPr id="6" name="Rectangle 6"/>
        <xdr:cNvSpPr>
          <a:spLocks/>
        </xdr:cNvSpPr>
      </xdr:nvSpPr>
      <xdr:spPr>
        <a:xfrm>
          <a:off x="3514725" y="26670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85725</xdr:rowOff>
    </xdr:from>
    <xdr:to>
      <xdr:col>17</xdr:col>
      <xdr:colOff>76200</xdr:colOff>
      <xdr:row>25</xdr:row>
      <xdr:rowOff>142875</xdr:rowOff>
    </xdr:to>
    <xdr:graphicFrame>
      <xdr:nvGraphicFramePr>
        <xdr:cNvPr id="7" name="Chart 7"/>
        <xdr:cNvGraphicFramePr/>
      </xdr:nvGraphicFramePr>
      <xdr:xfrm>
        <a:off x="4029075" y="85725"/>
        <a:ext cx="52387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428625</xdr:colOff>
      <xdr:row>9</xdr:row>
      <xdr:rowOff>0</xdr:rowOff>
    </xdr:to>
    <xdr:sp macro="[0]!Hide_resultant">
      <xdr:nvSpPr>
        <xdr:cNvPr id="8" name="TextBox 12"/>
        <xdr:cNvSpPr txBox="1">
          <a:spLocks noChangeArrowheads="1"/>
        </xdr:cNvSpPr>
      </xdr:nvSpPr>
      <xdr:spPr>
        <a:xfrm>
          <a:off x="228600" y="2924175"/>
          <a:ext cx="390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Hide</a:t>
          </a:r>
        </a:p>
      </xdr:txBody>
    </xdr:sp>
    <xdr:clientData/>
  </xdr:twoCellAnchor>
  <xdr:twoCellAnchor>
    <xdr:from>
      <xdr:col>1</xdr:col>
      <xdr:colOff>457200</xdr:colOff>
      <xdr:row>8</xdr:row>
      <xdr:rowOff>0</xdr:rowOff>
    </xdr:from>
    <xdr:to>
      <xdr:col>1</xdr:col>
      <xdr:colOff>847725</xdr:colOff>
      <xdr:row>9</xdr:row>
      <xdr:rowOff>0</xdr:rowOff>
    </xdr:to>
    <xdr:sp macro="[0]!Show_resultant">
      <xdr:nvSpPr>
        <xdr:cNvPr id="9" name="TextBox 13"/>
        <xdr:cNvSpPr txBox="1">
          <a:spLocks noChangeArrowheads="1"/>
        </xdr:cNvSpPr>
      </xdr:nvSpPr>
      <xdr:spPr>
        <a:xfrm>
          <a:off x="647700" y="2924175"/>
          <a:ext cx="390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Show</a:t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1</xdr:col>
      <xdr:colOff>428625</xdr:colOff>
      <xdr:row>9</xdr:row>
      <xdr:rowOff>0</xdr:rowOff>
    </xdr:to>
    <xdr:sp macro="[0]!Hide_resultant">
      <xdr:nvSpPr>
        <xdr:cNvPr id="10" name="TextBox 14"/>
        <xdr:cNvSpPr txBox="1">
          <a:spLocks noChangeArrowheads="1"/>
        </xdr:cNvSpPr>
      </xdr:nvSpPr>
      <xdr:spPr>
        <a:xfrm>
          <a:off x="228600" y="2924175"/>
          <a:ext cx="3905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4</xdr:col>
      <xdr:colOff>171450</xdr:colOff>
      <xdr:row>3</xdr:row>
      <xdr:rowOff>247650</xdr:rowOff>
    </xdr:to>
    <xdr:sp macro="[0]!hide_show_D4toE4">
      <xdr:nvSpPr>
        <xdr:cNvPr id="1" name="Rectangle 1"/>
        <xdr:cNvSpPr>
          <a:spLocks/>
        </xdr:cNvSpPr>
      </xdr:nvSpPr>
      <xdr:spPr>
        <a:xfrm>
          <a:off x="2105025" y="8001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171450</xdr:colOff>
      <xdr:row>5</xdr:row>
      <xdr:rowOff>247650</xdr:rowOff>
    </xdr:to>
    <xdr:sp macro="[0]!hide_show_D6toE6">
      <xdr:nvSpPr>
        <xdr:cNvPr id="2" name="Rectangle 2"/>
        <xdr:cNvSpPr>
          <a:spLocks/>
        </xdr:cNvSpPr>
      </xdr:nvSpPr>
      <xdr:spPr>
        <a:xfrm>
          <a:off x="2105025" y="17335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</xdr:rowOff>
    </xdr:from>
    <xdr:to>
      <xdr:col>4</xdr:col>
      <xdr:colOff>171450</xdr:colOff>
      <xdr:row>7</xdr:row>
      <xdr:rowOff>247650</xdr:rowOff>
    </xdr:to>
    <xdr:sp macro="[0]!hide_show_D8toE8">
      <xdr:nvSpPr>
        <xdr:cNvPr id="3" name="Rectangle 3"/>
        <xdr:cNvSpPr>
          <a:spLocks/>
        </xdr:cNvSpPr>
      </xdr:nvSpPr>
      <xdr:spPr>
        <a:xfrm>
          <a:off x="2105025" y="26670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</xdr:rowOff>
    </xdr:from>
    <xdr:to>
      <xdr:col>7</xdr:col>
      <xdr:colOff>171450</xdr:colOff>
      <xdr:row>3</xdr:row>
      <xdr:rowOff>247650</xdr:rowOff>
    </xdr:to>
    <xdr:sp macro="[0]!hide_show_G4toH4">
      <xdr:nvSpPr>
        <xdr:cNvPr id="4" name="Rectangle 4"/>
        <xdr:cNvSpPr>
          <a:spLocks/>
        </xdr:cNvSpPr>
      </xdr:nvSpPr>
      <xdr:spPr>
        <a:xfrm>
          <a:off x="3514725" y="8001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</xdr:rowOff>
    </xdr:from>
    <xdr:to>
      <xdr:col>7</xdr:col>
      <xdr:colOff>171450</xdr:colOff>
      <xdr:row>5</xdr:row>
      <xdr:rowOff>247650</xdr:rowOff>
    </xdr:to>
    <xdr:sp macro="[0]!hide_show_G6toH6">
      <xdr:nvSpPr>
        <xdr:cNvPr id="5" name="Rectangle 5"/>
        <xdr:cNvSpPr>
          <a:spLocks/>
        </xdr:cNvSpPr>
      </xdr:nvSpPr>
      <xdr:spPr>
        <a:xfrm>
          <a:off x="3514725" y="173355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</xdr:rowOff>
    </xdr:from>
    <xdr:to>
      <xdr:col>7</xdr:col>
      <xdr:colOff>171450</xdr:colOff>
      <xdr:row>7</xdr:row>
      <xdr:rowOff>247650</xdr:rowOff>
    </xdr:to>
    <xdr:sp macro="[0]!hide_show_G8toH8">
      <xdr:nvSpPr>
        <xdr:cNvPr id="6" name="Rectangle 6"/>
        <xdr:cNvSpPr>
          <a:spLocks/>
        </xdr:cNvSpPr>
      </xdr:nvSpPr>
      <xdr:spPr>
        <a:xfrm>
          <a:off x="3514725" y="26670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0</xdr:row>
      <xdr:rowOff>95250</xdr:rowOff>
    </xdr:from>
    <xdr:to>
      <xdr:col>17</xdr:col>
      <xdr:colOff>47625</xdr:colOff>
      <xdr:row>25</xdr:row>
      <xdr:rowOff>152400</xdr:rowOff>
    </xdr:to>
    <xdr:graphicFrame>
      <xdr:nvGraphicFramePr>
        <xdr:cNvPr id="7" name="Chart 7"/>
        <xdr:cNvGraphicFramePr/>
      </xdr:nvGraphicFramePr>
      <xdr:xfrm>
        <a:off x="4000500" y="95250"/>
        <a:ext cx="52387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447675</xdr:colOff>
      <xdr:row>7</xdr:row>
      <xdr:rowOff>9525</xdr:rowOff>
    </xdr:from>
    <xdr:to>
      <xdr:col>1</xdr:col>
      <xdr:colOff>685800</xdr:colOff>
      <xdr:row>7</xdr:row>
      <xdr:rowOff>9525</xdr:rowOff>
    </xdr:to>
    <xdr:sp>
      <xdr:nvSpPr>
        <xdr:cNvPr id="8" name="Line 12"/>
        <xdr:cNvSpPr>
          <a:spLocks/>
        </xdr:cNvSpPr>
      </xdr:nvSpPr>
      <xdr:spPr>
        <a:xfrm>
          <a:off x="638175" y="2667000"/>
          <a:ext cx="2381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4" customWidth="1"/>
    <col min="2" max="2" width="16.7109375" style="4" customWidth="1"/>
    <col min="3" max="3" width="2.8515625" style="4" customWidth="1"/>
    <col min="4" max="4" width="9.140625" style="4" customWidth="1"/>
    <col min="5" max="5" width="2.8515625" style="4" customWidth="1"/>
    <col min="6" max="7" width="9.140625" style="4" customWidth="1"/>
    <col min="8" max="8" width="2.8515625" style="4" customWidth="1"/>
    <col min="9" max="16384" width="9.140625" style="4" customWidth="1"/>
  </cols>
  <sheetData>
    <row r="1" spans="2:8" ht="36" customHeight="1">
      <c r="B1" s="20" t="s">
        <v>3</v>
      </c>
      <c r="C1" s="20"/>
      <c r="D1" s="20"/>
      <c r="E1" s="20"/>
      <c r="F1" s="20"/>
      <c r="G1" s="20"/>
      <c r="H1" s="20"/>
    </row>
    <row r="2" spans="2:15" ht="12.75">
      <c r="B2" s="20"/>
      <c r="C2" s="20"/>
      <c r="D2" s="20"/>
      <c r="E2" s="20"/>
      <c r="F2" s="20"/>
      <c r="G2" s="20"/>
      <c r="H2" s="20"/>
      <c r="N2" s="4">
        <f>(K4+K5)/2-L5/10</f>
        <v>-0.9</v>
      </c>
      <c r="O2" s="4">
        <f>(L4+L5)/2+K5/10</f>
        <v>4.5</v>
      </c>
    </row>
    <row r="3" spans="14:15" ht="13.5" thickBot="1">
      <c r="N3" s="4">
        <f>(K4+K5)*3/5</f>
        <v>0</v>
      </c>
      <c r="O3" s="4">
        <f>(L4+L5)*3/5</f>
        <v>5.4</v>
      </c>
    </row>
    <row r="4" spans="2:17" ht="21" thickBot="1">
      <c r="B4" s="14" t="s">
        <v>0</v>
      </c>
      <c r="D4" s="1">
        <f>D16-10</f>
        <v>0</v>
      </c>
      <c r="E4" s="2">
        <f>IF(D4&lt;&gt;0,"i","")</f>
      </c>
      <c r="F4" s="5">
        <f>IF(G4&lt;0,"-",IF(G4&gt;0,IF(D4&lt;&gt;0,"+",""),""))</f>
      </c>
      <c r="G4" s="3">
        <f>G16-10</f>
        <v>9</v>
      </c>
      <c r="H4" s="2" t="str">
        <f>IF(G4&lt;&gt;0,"j","")</f>
        <v>j</v>
      </c>
      <c r="K4" s="12">
        <v>0</v>
      </c>
      <c r="L4" s="12">
        <v>0</v>
      </c>
      <c r="N4" s="4">
        <f>N2+L5/5</f>
        <v>0.9</v>
      </c>
      <c r="O4" s="4">
        <f>O2-K5/5</f>
        <v>4.5</v>
      </c>
      <c r="P4" s="11">
        <f>K6+D6/2-G6/10</f>
        <v>3</v>
      </c>
      <c r="Q4" s="11">
        <f>L6+G6/2+D6/10</f>
        <v>9.6</v>
      </c>
    </row>
    <row r="5" spans="2:17" ht="52.5" customHeight="1" thickBot="1">
      <c r="B5" s="10"/>
      <c r="D5" s="6"/>
      <c r="E5" s="7"/>
      <c r="F5" s="5"/>
      <c r="G5" s="8"/>
      <c r="H5" s="9"/>
      <c r="K5" s="12">
        <f>D4</f>
        <v>0</v>
      </c>
      <c r="L5" s="12">
        <f>G4</f>
        <v>9</v>
      </c>
      <c r="P5" s="4">
        <f>K6+D6*3/5</f>
        <v>3.6</v>
      </c>
      <c r="Q5" s="11">
        <f>L6+G6*3/5</f>
        <v>9</v>
      </c>
    </row>
    <row r="6" spans="2:17" ht="21" thickBot="1">
      <c r="B6" s="16" t="s">
        <v>1</v>
      </c>
      <c r="D6" s="1">
        <f>D17-10</f>
        <v>6</v>
      </c>
      <c r="E6" s="2" t="str">
        <f>IF(D6&lt;&gt;0,"i","")</f>
        <v>i</v>
      </c>
      <c r="F6" s="5">
        <f>IF(G6&lt;0,"-",IF(G6&gt;0,IF(D6&lt;&gt;0,"+",""),""))</f>
      </c>
      <c r="G6" s="3">
        <f>G17-10</f>
        <v>0</v>
      </c>
      <c r="H6" s="2">
        <f>IF(G6&lt;&gt;0,"j","")</f>
      </c>
      <c r="K6" s="12">
        <f>K5</f>
        <v>0</v>
      </c>
      <c r="L6" s="12">
        <f>L5</f>
        <v>9</v>
      </c>
      <c r="N6" s="4">
        <f>(K8+K9)/2-L9/10</f>
        <v>2.1</v>
      </c>
      <c r="O6" s="4">
        <f>(L8+L9)/2+K9/10</f>
        <v>5.1</v>
      </c>
      <c r="P6" s="11">
        <f>K6+D6/2+G6/10</f>
        <v>3</v>
      </c>
      <c r="Q6" s="11">
        <f>L6+G6/2-D6/10</f>
        <v>8.4</v>
      </c>
    </row>
    <row r="7" spans="2:15" ht="52.5" customHeight="1" thickBot="1">
      <c r="B7" s="10"/>
      <c r="D7" s="10"/>
      <c r="E7" s="9"/>
      <c r="F7" s="5"/>
      <c r="G7" s="8"/>
      <c r="H7" s="9"/>
      <c r="K7" s="12">
        <f>D6+K6</f>
        <v>6</v>
      </c>
      <c r="L7" s="12">
        <f>G6+L6</f>
        <v>9</v>
      </c>
      <c r="N7" s="4">
        <f>(K8+K9)*3/5</f>
        <v>3.6</v>
      </c>
      <c r="O7" s="4">
        <f>(L8+L9)*3/5</f>
        <v>5.4</v>
      </c>
    </row>
    <row r="8" spans="2:15" ht="21" thickBot="1">
      <c r="B8" s="19" t="s">
        <v>2</v>
      </c>
      <c r="D8" s="1">
        <f>D4+D6</f>
        <v>6</v>
      </c>
      <c r="E8" s="2" t="str">
        <f>IF(D8&lt;&gt;0,"i","")</f>
        <v>i</v>
      </c>
      <c r="F8" s="5" t="str">
        <f>IF(G8&lt;0,"-",IF(G8&gt;0,IF(D8&lt;&gt;0,"+",""),""))</f>
        <v>+</v>
      </c>
      <c r="G8" s="3">
        <f>G4+G6</f>
        <v>9</v>
      </c>
      <c r="H8" s="2" t="str">
        <f>IF(G8&lt;&gt;0,"j","")</f>
        <v>j</v>
      </c>
      <c r="K8" s="12">
        <v>0</v>
      </c>
      <c r="L8" s="12">
        <v>0</v>
      </c>
      <c r="N8" s="4">
        <f>N6+L9/5</f>
        <v>3.9000000000000004</v>
      </c>
      <c r="O8" s="4">
        <f>O6-K9/5</f>
        <v>3.8999999999999995</v>
      </c>
    </row>
    <row r="9" spans="4:12" ht="12.75">
      <c r="D9" s="13">
        <v>0</v>
      </c>
      <c r="G9" s="13">
        <v>0</v>
      </c>
      <c r="K9" s="12">
        <f>D8</f>
        <v>6</v>
      </c>
      <c r="L9" s="12">
        <f>G8</f>
        <v>9</v>
      </c>
    </row>
    <row r="16" spans="4:7" ht="12.75">
      <c r="D16" s="13">
        <v>10</v>
      </c>
      <c r="E16" s="13"/>
      <c r="F16" s="13"/>
      <c r="G16" s="13">
        <v>19</v>
      </c>
    </row>
    <row r="17" spans="4:7" ht="12.75">
      <c r="D17" s="13">
        <v>16</v>
      </c>
      <c r="E17" s="13"/>
      <c r="F17" s="13"/>
      <c r="G17" s="13">
        <v>10</v>
      </c>
    </row>
  </sheetData>
  <mergeCells count="1">
    <mergeCell ref="B1:H2"/>
  </mergeCells>
  <conditionalFormatting sqref="D4 D8 D6 G4 G6 G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1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4" customWidth="1"/>
    <col min="2" max="2" width="16.7109375" style="4" customWidth="1"/>
    <col min="3" max="3" width="2.8515625" style="4" customWidth="1"/>
    <col min="4" max="4" width="9.140625" style="4" customWidth="1"/>
    <col min="5" max="5" width="2.8515625" style="4" customWidth="1"/>
    <col min="6" max="7" width="9.140625" style="4" customWidth="1"/>
    <col min="8" max="8" width="2.8515625" style="4" customWidth="1"/>
    <col min="9" max="16384" width="9.140625" style="4" customWidth="1"/>
  </cols>
  <sheetData>
    <row r="1" spans="2:8" ht="36" customHeight="1">
      <c r="B1" s="20" t="s">
        <v>7</v>
      </c>
      <c r="C1" s="20"/>
      <c r="D1" s="20"/>
      <c r="E1" s="20"/>
      <c r="F1" s="20"/>
      <c r="G1" s="20"/>
      <c r="H1" s="20"/>
    </row>
    <row r="2" spans="2:15" ht="12.75">
      <c r="B2" s="20"/>
      <c r="C2" s="20"/>
      <c r="D2" s="20"/>
      <c r="E2" s="20"/>
      <c r="F2" s="20"/>
      <c r="G2" s="20"/>
      <c r="H2" s="20"/>
      <c r="N2" s="4">
        <f>(K4+K5)/2-L5/10</f>
        <v>3.1</v>
      </c>
      <c r="O2" s="4">
        <f>(L4+L5)/2+K5/10</f>
        <v>0.09999999999999998</v>
      </c>
    </row>
    <row r="3" spans="14:15" ht="13.5" thickBot="1">
      <c r="N3" s="4">
        <f>(K4+K5)*3/5</f>
        <v>3.6</v>
      </c>
      <c r="O3" s="4">
        <f>(L4+L5)*3/5</f>
        <v>-0.6</v>
      </c>
    </row>
    <row r="4" spans="2:17" ht="21" thickBot="1">
      <c r="B4" s="15" t="s">
        <v>4</v>
      </c>
      <c r="D4" s="1">
        <f>D16-10</f>
        <v>6</v>
      </c>
      <c r="E4" s="2" t="str">
        <f>IF(D4&lt;&gt;0,"i","")</f>
        <v>i</v>
      </c>
      <c r="F4" s="5" t="str">
        <f>IF(G4&lt;0,"-",IF(G4&gt;0,IF(D4&lt;&gt;0,"+",""),""))</f>
        <v>-</v>
      </c>
      <c r="G4" s="3">
        <f>G16-10</f>
        <v>-1</v>
      </c>
      <c r="H4" s="2" t="str">
        <f>IF(G4&lt;&gt;0,"j","")</f>
        <v>j</v>
      </c>
      <c r="K4" s="12">
        <v>0</v>
      </c>
      <c r="L4" s="12">
        <v>0</v>
      </c>
      <c r="N4" s="4">
        <f>N2+L5/5</f>
        <v>2.9</v>
      </c>
      <c r="O4" s="4">
        <f>O2-K5/5</f>
        <v>-1.1</v>
      </c>
      <c r="P4" s="11">
        <f>K6+D6/2-G6/10</f>
        <v>2.3</v>
      </c>
      <c r="Q4" s="11">
        <f>L6+G6/2+D6/10</f>
        <v>1.5</v>
      </c>
    </row>
    <row r="5" spans="2:17" ht="52.5" customHeight="1" thickBot="1">
      <c r="B5" s="10"/>
      <c r="D5" s="6"/>
      <c r="E5" s="7"/>
      <c r="F5" s="5"/>
      <c r="G5" s="8"/>
      <c r="H5" s="9"/>
      <c r="K5" s="12">
        <f>D4</f>
        <v>6</v>
      </c>
      <c r="L5" s="12">
        <f>G4</f>
        <v>-1</v>
      </c>
      <c r="P5" s="4">
        <f>K6+D6*3/5</f>
        <v>3</v>
      </c>
      <c r="Q5" s="11">
        <f>L6+G6*3/5</f>
        <v>1.2</v>
      </c>
    </row>
    <row r="6" spans="2:17" ht="21" thickBot="1">
      <c r="B6" s="17" t="s">
        <v>5</v>
      </c>
      <c r="D6" s="1">
        <f>D17-10</f>
        <v>5</v>
      </c>
      <c r="E6" s="2" t="str">
        <f>IF(D6&lt;&gt;0,"i","")</f>
        <v>i</v>
      </c>
      <c r="F6" s="5" t="str">
        <f>IF(G6&lt;0,"-",IF(G6&gt;0,IF(D6&lt;&gt;0,"+",""),""))</f>
        <v>+</v>
      </c>
      <c r="G6" s="3">
        <f>G17-10</f>
        <v>2</v>
      </c>
      <c r="H6" s="2" t="str">
        <f>IF(G6&lt;&gt;0,"j","")</f>
        <v>j</v>
      </c>
      <c r="K6" s="12">
        <v>0</v>
      </c>
      <c r="L6" s="12">
        <v>0</v>
      </c>
      <c r="N6" s="11">
        <f>K8+D8/2-G8/10</f>
        <v>5.2</v>
      </c>
      <c r="O6" s="11">
        <f>L8+G8/2+D8/10</f>
        <v>0.4</v>
      </c>
      <c r="P6" s="11">
        <f>K6+D6/2+G6/10</f>
        <v>2.7</v>
      </c>
      <c r="Q6" s="11">
        <f>L6+G6/2-D6/10</f>
        <v>0.5</v>
      </c>
    </row>
    <row r="7" spans="2:15" ht="52.5" customHeight="1" thickBot="1">
      <c r="B7" s="10"/>
      <c r="D7" s="10"/>
      <c r="E7" s="9"/>
      <c r="F7" s="5"/>
      <c r="G7" s="8"/>
      <c r="H7" s="9"/>
      <c r="K7" s="12">
        <f>D6</f>
        <v>5</v>
      </c>
      <c r="L7" s="11">
        <f>G6</f>
        <v>2</v>
      </c>
      <c r="N7" s="4">
        <f>K8+D8*3/5</f>
        <v>5.4</v>
      </c>
      <c r="O7" s="11">
        <f>L8+G8*3/5</f>
        <v>0.8</v>
      </c>
    </row>
    <row r="8" spans="2:15" ht="21" thickBot="1">
      <c r="B8" s="18" t="s">
        <v>6</v>
      </c>
      <c r="D8" s="1">
        <f>D6-D4</f>
        <v>-1</v>
      </c>
      <c r="E8" s="2" t="str">
        <f>IF(D8&lt;&gt;0,"i","")</f>
        <v>i</v>
      </c>
      <c r="F8" s="5" t="str">
        <f>IF(G8&lt;0,"-",IF(G8&gt;0,IF(D8&lt;&gt;0,"+",""),""))</f>
        <v>+</v>
      </c>
      <c r="G8" s="3">
        <f>G6-G4</f>
        <v>3</v>
      </c>
      <c r="H8" s="2" t="str">
        <f>IF(G8&lt;&gt;0,"j","")</f>
        <v>j</v>
      </c>
      <c r="K8" s="12">
        <f>D4</f>
        <v>6</v>
      </c>
      <c r="L8" s="11">
        <f>G4</f>
        <v>-1</v>
      </c>
      <c r="N8" s="11">
        <f>K8+D8/2+G8/10</f>
        <v>5.8</v>
      </c>
      <c r="O8" s="11">
        <f>L8+G8/2-D8/10</f>
        <v>0.6</v>
      </c>
    </row>
    <row r="9" spans="4:12" ht="12.75">
      <c r="D9" s="13">
        <v>0</v>
      </c>
      <c r="G9" s="13">
        <v>0</v>
      </c>
      <c r="K9" s="12">
        <f>K8+D8</f>
        <v>5</v>
      </c>
      <c r="L9" s="11">
        <f>L8+G8</f>
        <v>2</v>
      </c>
    </row>
    <row r="16" spans="4:7" ht="12.75">
      <c r="D16" s="13">
        <v>16</v>
      </c>
      <c r="E16" s="13"/>
      <c r="F16" s="13"/>
      <c r="G16" s="13">
        <v>9</v>
      </c>
    </row>
    <row r="17" spans="4:7" ht="12.75">
      <c r="D17" s="13">
        <v>15</v>
      </c>
      <c r="E17" s="13"/>
      <c r="F17" s="13"/>
      <c r="G17" s="13">
        <v>12</v>
      </c>
    </row>
  </sheetData>
  <mergeCells count="1">
    <mergeCell ref="B1:H2"/>
  </mergeCells>
  <conditionalFormatting sqref="D4 D8 D6 G4 G6 G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2007-01-22T10:21:06Z</dcterms:created>
  <dcterms:modified xsi:type="dcterms:W3CDTF">2007-03-18T15:28:50Z</dcterms:modified>
  <cp:category/>
  <cp:version/>
  <cp:contentType/>
  <cp:contentStatus/>
</cp:coreProperties>
</file>